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n_chernushova\Desktop\Моя работа\МП\Исполнение МП\2026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Print_Titles" localSheetId="0">Лист1!$7:$9</definedName>
    <definedName name="_xlnm.Print_Area" localSheetId="0">Лист1!$A$1:$G$25</definedName>
  </definedNames>
  <calcPr calcId="152511" iterate="1"/>
</workbook>
</file>

<file path=xl/calcChain.xml><?xml version="1.0" encoding="utf-8"?>
<calcChain xmlns="http://schemas.openxmlformats.org/spreadsheetml/2006/main">
  <c r="G24" i="1" l="1"/>
  <c r="E24" i="1"/>
  <c r="G14" i="1" l="1"/>
  <c r="E14" i="1"/>
  <c r="G23" i="1" l="1"/>
  <c r="E23" i="1"/>
  <c r="G22" i="1" l="1"/>
  <c r="E22" i="1"/>
  <c r="G21" i="1" l="1"/>
  <c r="E21" i="1"/>
  <c r="E10" i="1" l="1"/>
  <c r="G19" i="1"/>
  <c r="E15" i="1" l="1"/>
  <c r="G15" i="1"/>
  <c r="E19" i="1"/>
  <c r="G18" i="1"/>
  <c r="G20" i="1"/>
  <c r="E20" i="1"/>
  <c r="F25" i="1"/>
  <c r="D25" i="1"/>
  <c r="C25" i="1" l="1"/>
  <c r="E17" i="1"/>
  <c r="G12" i="1"/>
  <c r="E12" i="1"/>
  <c r="E18" i="1"/>
  <c r="E16" i="1"/>
  <c r="G17" i="1"/>
  <c r="G16" i="1"/>
  <c r="E13" i="1"/>
  <c r="E11" i="1"/>
  <c r="G11" i="1"/>
  <c r="G13" i="1"/>
  <c r="E25" i="1" l="1"/>
  <c r="G25" i="1"/>
  <c r="G10" i="1"/>
</calcChain>
</file>

<file path=xl/sharedStrings.xml><?xml version="1.0" encoding="utf-8"?>
<sst xmlns="http://schemas.openxmlformats.org/spreadsheetml/2006/main" count="31" uniqueCount="29">
  <si>
    <t>№ п/п</t>
  </si>
  <si>
    <t>Наименование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</si>
  <si>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</si>
  <si>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</si>
  <si>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</si>
  <si>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</si>
  <si>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</si>
  <si>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</si>
  <si>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</si>
  <si>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</si>
  <si>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тыс. руб.</t>
  </si>
  <si>
    <t>В 2026 ГОДУ</t>
  </si>
  <si>
    <t>по состоянию на 01.04.2026</t>
  </si>
  <si>
    <t>Бюджет города Твери на 2026 год всего, 
тыс. руб.</t>
  </si>
  <si>
    <t>МП "Развитие образования города Твери"</t>
  </si>
  <si>
    <t xml:space="preserve">МП "Развитие культуры города Твери" </t>
  </si>
  <si>
    <t xml:space="preserve">МП "Развитие физической культуры, спорта и молодежной политики города Твери" </t>
  </si>
  <si>
    <t xml:space="preserve">МП "Социальная поддержка населения города Твери" </t>
  </si>
  <si>
    <t>МП "Обеспечение доступным жильем населения города Твери"</t>
  </si>
  <si>
    <t xml:space="preserve">МП "Коммунальное хозяйство города Твери" </t>
  </si>
  <si>
    <t xml:space="preserve">МП "Развитие дорожного хозяйства города Твери" </t>
  </si>
  <si>
    <t xml:space="preserve">МП "Обеспечение правопорядка и безопасности населения города Твери" </t>
  </si>
  <si>
    <t xml:space="preserve">МП "Управление муниципальной собственностью" </t>
  </si>
  <si>
    <t xml:space="preserve">МП "Развитие информационных ресурсов города Твери" </t>
  </si>
  <si>
    <t xml:space="preserve">МП "Формирование современной городской среды" </t>
  </si>
  <si>
    <t xml:space="preserve">МП "Содействие развитию туризма в городе Твери" </t>
  </si>
  <si>
    <t xml:space="preserve">МП "Содействие экономическому развитию города Твери" </t>
  </si>
  <si>
    <t xml:space="preserve"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</t>
  </si>
  <si>
    <t xml:space="preserve">МП "Развитие территориального общественного самоуправления в городе Твери"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</si>
</sst>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2" fillId="0" borderId="0" applyNumberFormat="0" applyFill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7" applyNumberFormat="0" applyAlignment="0" applyProtection="0"/>
    <xf numFmtId="0" fontId="20" fillId="8" borderId="8" applyNumberFormat="0" applyAlignment="0" applyProtection="0"/>
    <xf numFmtId="0" fontId="21" fillId="8" borderId="7" applyNumberFormat="0" applyAlignment="0" applyProtection="0"/>
    <xf numFmtId="0" fontId="22" fillId="0" borderId="9" applyNumberFormat="0" applyFill="0" applyAlignment="0" applyProtection="0"/>
    <xf numFmtId="0" fontId="23" fillId="9" borderId="10" applyNumberFormat="0" applyAlignment="0" applyProtection="0"/>
    <xf numFmtId="0" fontId="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11" applyNumberFormat="0" applyFont="0" applyAlignment="0" applyProtection="0"/>
  </cellStyleXfs>
  <cellXfs count="42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165" fontId="8" fillId="0" borderId="0" xfId="0" applyNumberFormat="1" applyFont="1"/>
    <xf numFmtId="0" fontId="11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6" fillId="0" borderId="0" xfId="0" applyNumberFormat="1" applyFont="1" applyFill="1" applyAlignment="1">
      <alignment horizontal="center" vertical="center" wrapText="1"/>
    </xf>
    <xf numFmtId="165" fontId="26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28" fillId="3" borderId="1" xfId="0" applyNumberFormat="1" applyFont="1" applyFill="1" applyBorder="1" applyAlignment="1">
      <alignment horizontal="center" vertical="center" wrapText="1"/>
    </xf>
    <xf numFmtId="166" fontId="28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7" fillId="0" borderId="3" xfId="0" applyFont="1" applyBorder="1" applyAlignment="1">
      <alignment horizontal="right" vertical="top"/>
    </xf>
    <xf numFmtId="0" fontId="2" fillId="35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left" vertical="center" wrapText="1"/>
    </xf>
    <xf numFmtId="165" fontId="28" fillId="35" borderId="1" xfId="0" applyNumberFormat="1" applyFont="1" applyFill="1" applyBorder="1" applyAlignment="1">
      <alignment horizontal="center" vertical="center" wrapText="1"/>
    </xf>
    <xf numFmtId="166" fontId="28" fillId="35" borderId="1" xfId="1" applyNumberFormat="1" applyFont="1" applyFill="1" applyBorder="1" applyAlignment="1">
      <alignment horizontal="center" vertical="center" wrapText="1"/>
    </xf>
  </cellXfs>
  <cellStyles count="47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view="pageBreakPreview" zoomScale="110" zoomScaleNormal="110" zoomScaleSheetLayoutView="110" workbookViewId="0">
      <selection activeCell="B10" sqref="B10"/>
    </sheetView>
  </sheetViews>
  <sheetFormatPr defaultRowHeight="15" x14ac:dyDescent="0.25"/>
  <cols>
    <col min="1" max="1" width="4" style="4" customWidth="1"/>
    <col min="2" max="2" width="50.42578125" style="4" customWidth="1"/>
    <col min="3" max="3" width="14.140625" style="4" customWidth="1"/>
    <col min="4" max="4" width="12.28515625" style="4" customWidth="1"/>
    <col min="5" max="5" width="9.5703125" style="4" customWidth="1"/>
    <col min="6" max="6" width="12.42578125" style="21" customWidth="1"/>
    <col min="7" max="7" width="9.42578125" style="20" customWidth="1"/>
  </cols>
  <sheetData>
    <row r="1" spans="1:9" s="6" customFormat="1" x14ac:dyDescent="0.25">
      <c r="A1" s="35" t="s">
        <v>7</v>
      </c>
      <c r="B1" s="35"/>
      <c r="C1" s="35"/>
      <c r="D1" s="35"/>
      <c r="E1" s="35"/>
      <c r="F1" s="35"/>
      <c r="G1" s="35"/>
    </row>
    <row r="2" spans="1:9" s="6" customFormat="1" x14ac:dyDescent="0.25">
      <c r="A2" s="35" t="s">
        <v>8</v>
      </c>
      <c r="B2" s="35"/>
      <c r="C2" s="35"/>
      <c r="D2" s="35"/>
      <c r="E2" s="35"/>
      <c r="F2" s="35"/>
      <c r="G2" s="35"/>
    </row>
    <row r="3" spans="1:9" s="6" customFormat="1" x14ac:dyDescent="0.25">
      <c r="A3" s="35" t="s">
        <v>9</v>
      </c>
      <c r="B3" s="35"/>
      <c r="C3" s="35"/>
      <c r="D3" s="35"/>
      <c r="E3" s="35"/>
      <c r="F3" s="35"/>
      <c r="G3" s="35"/>
    </row>
    <row r="4" spans="1:9" s="6" customFormat="1" x14ac:dyDescent="0.25">
      <c r="A4" s="35" t="s">
        <v>11</v>
      </c>
      <c r="B4" s="35"/>
      <c r="C4" s="35"/>
      <c r="D4" s="35"/>
      <c r="E4" s="35"/>
      <c r="F4" s="35"/>
      <c r="G4" s="35"/>
    </row>
    <row r="5" spans="1:9" s="6" customFormat="1" hidden="1" x14ac:dyDescent="0.25">
      <c r="A5" s="36" t="s">
        <v>5</v>
      </c>
      <c r="B5" s="36"/>
      <c r="C5" s="36"/>
      <c r="D5" s="36"/>
      <c r="E5" s="36"/>
      <c r="F5" s="36"/>
      <c r="G5" s="36"/>
    </row>
    <row r="6" spans="1:9" s="6" customFormat="1" x14ac:dyDescent="0.25">
      <c r="A6" s="1"/>
      <c r="B6" s="1"/>
      <c r="C6" s="37" t="s">
        <v>12</v>
      </c>
      <c r="D6" s="37"/>
      <c r="E6" s="37"/>
      <c r="F6" s="37"/>
      <c r="G6" s="37"/>
    </row>
    <row r="7" spans="1:9" s="6" customFormat="1" ht="33" customHeight="1" x14ac:dyDescent="0.25">
      <c r="A7" s="34" t="s">
        <v>0</v>
      </c>
      <c r="B7" s="34" t="s">
        <v>1</v>
      </c>
      <c r="C7" s="34" t="s">
        <v>13</v>
      </c>
      <c r="D7" s="34" t="s">
        <v>3</v>
      </c>
      <c r="E7" s="34"/>
      <c r="F7" s="34" t="s">
        <v>4</v>
      </c>
      <c r="G7" s="34"/>
    </row>
    <row r="8" spans="1:9" s="6" customFormat="1" ht="24.75" customHeight="1" x14ac:dyDescent="0.25">
      <c r="A8" s="34"/>
      <c r="B8" s="34"/>
      <c r="C8" s="34"/>
      <c r="D8" s="23" t="s">
        <v>10</v>
      </c>
      <c r="E8" s="25" t="s">
        <v>2</v>
      </c>
      <c r="F8" s="23" t="s">
        <v>10</v>
      </c>
      <c r="G8" s="25" t="s">
        <v>2</v>
      </c>
    </row>
    <row r="9" spans="1:9" s="9" customFormat="1" ht="15" customHeight="1" x14ac:dyDescent="0.2">
      <c r="A9" s="22">
        <v>1</v>
      </c>
      <c r="B9" s="23">
        <v>2</v>
      </c>
      <c r="C9" s="23">
        <v>3</v>
      </c>
      <c r="D9" s="26">
        <v>4</v>
      </c>
      <c r="E9" s="26">
        <v>5</v>
      </c>
      <c r="F9" s="27">
        <v>6</v>
      </c>
      <c r="G9" s="28">
        <v>7</v>
      </c>
    </row>
    <row r="10" spans="1:9" s="3" customFormat="1" ht="23.25" customHeight="1" x14ac:dyDescent="0.25">
      <c r="A10" s="38">
        <v>1</v>
      </c>
      <c r="B10" s="39" t="s">
        <v>14</v>
      </c>
      <c r="C10" s="40">
        <v>9337721.5999999996</v>
      </c>
      <c r="D10" s="40">
        <v>7664313.9000000004</v>
      </c>
      <c r="E10" s="41">
        <f>D10*100/C10</f>
        <v>82.079057700756465</v>
      </c>
      <c r="F10" s="40">
        <v>1749903.6</v>
      </c>
      <c r="G10" s="40">
        <f>F10*100/C10</f>
        <v>18.740156056912213</v>
      </c>
    </row>
    <row r="11" spans="1:9" s="7" customFormat="1" ht="21" customHeight="1" x14ac:dyDescent="0.25">
      <c r="A11" s="38">
        <v>2</v>
      </c>
      <c r="B11" s="39" t="s">
        <v>15</v>
      </c>
      <c r="C11" s="40">
        <v>783895.9</v>
      </c>
      <c r="D11" s="40">
        <v>754280.7</v>
      </c>
      <c r="E11" s="41">
        <f t="shared" ref="E11:E25" si="0">D11*100/C11</f>
        <v>96.222049381812042</v>
      </c>
      <c r="F11" s="40">
        <v>257071.2</v>
      </c>
      <c r="G11" s="40">
        <f t="shared" ref="G11:G25" si="1">F11*100/C11</f>
        <v>32.794048291361136</v>
      </c>
    </row>
    <row r="12" spans="1:9" s="3" customFormat="1" ht="46.5" customHeight="1" x14ac:dyDescent="0.25">
      <c r="A12" s="38">
        <v>3</v>
      </c>
      <c r="B12" s="39" t="s">
        <v>16</v>
      </c>
      <c r="C12" s="40">
        <v>144042.79999999999</v>
      </c>
      <c r="D12" s="40">
        <v>130938.7</v>
      </c>
      <c r="E12" s="41">
        <f t="shared" si="0"/>
        <v>90.902634494747403</v>
      </c>
      <c r="F12" s="40">
        <v>29676.400000000001</v>
      </c>
      <c r="G12" s="41">
        <f t="shared" si="1"/>
        <v>20.60248759396513</v>
      </c>
    </row>
    <row r="13" spans="1:9" s="3" customFormat="1" ht="32.25" customHeight="1" x14ac:dyDescent="0.25">
      <c r="A13" s="38">
        <v>4</v>
      </c>
      <c r="B13" s="39" t="s">
        <v>17</v>
      </c>
      <c r="C13" s="40">
        <v>265011.40000000002</v>
      </c>
      <c r="D13" s="40">
        <v>83128.2</v>
      </c>
      <c r="E13" s="41">
        <f t="shared" si="0"/>
        <v>31.367782668971973</v>
      </c>
      <c r="F13" s="40">
        <v>47456.800000000003</v>
      </c>
      <c r="G13" s="40">
        <f t="shared" si="1"/>
        <v>17.907456056607373</v>
      </c>
      <c r="H13" s="4"/>
    </row>
    <row r="14" spans="1:9" s="5" customFormat="1" ht="30.75" customHeight="1" x14ac:dyDescent="0.25">
      <c r="A14" s="38">
        <v>5</v>
      </c>
      <c r="B14" s="39" t="s">
        <v>18</v>
      </c>
      <c r="C14" s="40">
        <v>69916.100000000006</v>
      </c>
      <c r="D14" s="40">
        <v>13910.8</v>
      </c>
      <c r="E14" s="41">
        <f t="shared" si="0"/>
        <v>19.896418707565207</v>
      </c>
      <c r="F14" s="40">
        <v>7519.3</v>
      </c>
      <c r="G14" s="40">
        <f t="shared" si="1"/>
        <v>10.75474747590326</v>
      </c>
    </row>
    <row r="15" spans="1:9" s="3" customFormat="1" x14ac:dyDescent="0.25">
      <c r="A15" s="38">
        <v>6</v>
      </c>
      <c r="B15" s="39" t="s">
        <v>19</v>
      </c>
      <c r="C15" s="40">
        <v>704801.9</v>
      </c>
      <c r="D15" s="40">
        <v>62177.599999999999</v>
      </c>
      <c r="E15" s="41">
        <f t="shared" si="0"/>
        <v>8.8219966489874668</v>
      </c>
      <c r="F15" s="40">
        <v>158.30000000000001</v>
      </c>
      <c r="G15" s="40">
        <f t="shared" si="1"/>
        <v>2.2460211869462895E-2</v>
      </c>
    </row>
    <row r="16" spans="1:9" s="3" customFormat="1" ht="20.25" customHeight="1" x14ac:dyDescent="0.25">
      <c r="A16" s="38">
        <v>7</v>
      </c>
      <c r="B16" s="39" t="s">
        <v>20</v>
      </c>
      <c r="C16" s="40">
        <v>1798927.3</v>
      </c>
      <c r="D16" s="40">
        <v>1054845.8</v>
      </c>
      <c r="E16" s="41">
        <f t="shared" si="0"/>
        <v>58.637489130327836</v>
      </c>
      <c r="F16" s="40">
        <v>254971.5</v>
      </c>
      <c r="G16" s="40">
        <f t="shared" si="1"/>
        <v>14.173529969776988</v>
      </c>
      <c r="I16" s="29"/>
    </row>
    <row r="17" spans="1:8" s="7" customFormat="1" ht="33" customHeight="1" x14ac:dyDescent="0.25">
      <c r="A17" s="38">
        <v>8</v>
      </c>
      <c r="B17" s="39" t="s">
        <v>21</v>
      </c>
      <c r="C17" s="40">
        <v>900</v>
      </c>
      <c r="D17" s="40">
        <v>0</v>
      </c>
      <c r="E17" s="41">
        <f t="shared" si="0"/>
        <v>0</v>
      </c>
      <c r="F17" s="40">
        <v>0</v>
      </c>
      <c r="G17" s="40">
        <f t="shared" si="1"/>
        <v>0</v>
      </c>
      <c r="H17" s="6"/>
    </row>
    <row r="18" spans="1:8" s="3" customFormat="1" ht="26.25" customHeight="1" x14ac:dyDescent="0.25">
      <c r="A18" s="38">
        <v>9</v>
      </c>
      <c r="B18" s="39" t="s">
        <v>22</v>
      </c>
      <c r="C18" s="40">
        <v>15090.5</v>
      </c>
      <c r="D18" s="40">
        <v>10353.200000000001</v>
      </c>
      <c r="E18" s="41">
        <f t="shared" si="0"/>
        <v>68.607402007885767</v>
      </c>
      <c r="F18" s="40">
        <v>3201.5</v>
      </c>
      <c r="G18" s="40">
        <f t="shared" si="1"/>
        <v>21.215334150624564</v>
      </c>
    </row>
    <row r="19" spans="1:8" s="3" customFormat="1" ht="33" customHeight="1" x14ac:dyDescent="0.25">
      <c r="A19" s="38">
        <v>10</v>
      </c>
      <c r="B19" s="39" t="s">
        <v>23</v>
      </c>
      <c r="C19" s="40">
        <v>45050.400000000001</v>
      </c>
      <c r="D19" s="40">
        <v>17285.7</v>
      </c>
      <c r="E19" s="41">
        <f t="shared" si="0"/>
        <v>38.369692610942408</v>
      </c>
      <c r="F19" s="40">
        <v>7873.5</v>
      </c>
      <c r="G19" s="40">
        <f t="shared" si="1"/>
        <v>17.47709232326461</v>
      </c>
      <c r="H19" s="7"/>
    </row>
    <row r="20" spans="1:8" s="3" customFormat="1" ht="28.5" x14ac:dyDescent="0.25">
      <c r="A20" s="38">
        <v>11</v>
      </c>
      <c r="B20" s="39" t="s">
        <v>24</v>
      </c>
      <c r="C20" s="40">
        <v>785153.1</v>
      </c>
      <c r="D20" s="40">
        <v>632487.6</v>
      </c>
      <c r="E20" s="41">
        <f t="shared" si="0"/>
        <v>80.5559578125591</v>
      </c>
      <c r="F20" s="40">
        <v>118478.1</v>
      </c>
      <c r="G20" s="40">
        <f t="shared" si="1"/>
        <v>15.089808599112709</v>
      </c>
    </row>
    <row r="21" spans="1:8" s="3" customFormat="1" ht="28.5" x14ac:dyDescent="0.25">
      <c r="A21" s="38">
        <v>12</v>
      </c>
      <c r="B21" s="39" t="s">
        <v>25</v>
      </c>
      <c r="C21" s="40">
        <v>3450.6</v>
      </c>
      <c r="D21" s="40">
        <v>1900.6</v>
      </c>
      <c r="E21" s="41">
        <f t="shared" si="0"/>
        <v>55.080275894047411</v>
      </c>
      <c r="F21" s="40">
        <v>500.2</v>
      </c>
      <c r="G21" s="40">
        <f t="shared" si="1"/>
        <v>14.496029675998377</v>
      </c>
    </row>
    <row r="22" spans="1:8" s="3" customFormat="1" ht="35.25" customHeight="1" x14ac:dyDescent="0.25">
      <c r="A22" s="38">
        <v>13</v>
      </c>
      <c r="B22" s="39" t="s">
        <v>26</v>
      </c>
      <c r="C22" s="40">
        <v>3377.6</v>
      </c>
      <c r="D22" s="40">
        <v>2141.5</v>
      </c>
      <c r="E22" s="41">
        <f t="shared" si="0"/>
        <v>63.403008053055423</v>
      </c>
      <c r="F22" s="40">
        <v>542.79999999999995</v>
      </c>
      <c r="G22" s="40">
        <f t="shared" si="1"/>
        <v>16.070582662245378</v>
      </c>
    </row>
    <row r="23" spans="1:8" s="3" customFormat="1" ht="66" customHeight="1" x14ac:dyDescent="0.25">
      <c r="A23" s="38">
        <v>14</v>
      </c>
      <c r="B23" s="39" t="s">
        <v>27</v>
      </c>
      <c r="C23" s="40">
        <v>2830</v>
      </c>
      <c r="D23" s="40">
        <v>1492.8</v>
      </c>
      <c r="E23" s="41">
        <f t="shared" si="0"/>
        <v>52.74911660777385</v>
      </c>
      <c r="F23" s="40">
        <v>131.6</v>
      </c>
      <c r="G23" s="40">
        <f t="shared" si="1"/>
        <v>4.6501766784452299</v>
      </c>
    </row>
    <row r="24" spans="1:8" s="3" customFormat="1" ht="33" customHeight="1" x14ac:dyDescent="0.25">
      <c r="A24" s="38">
        <v>15</v>
      </c>
      <c r="B24" s="39" t="s">
        <v>28</v>
      </c>
      <c r="C24" s="40">
        <v>3470</v>
      </c>
      <c r="D24" s="40">
        <v>744.7</v>
      </c>
      <c r="E24" s="41">
        <f t="shared" si="0"/>
        <v>21.461095100864554</v>
      </c>
      <c r="F24" s="40">
        <v>55</v>
      </c>
      <c r="G24" s="40">
        <f t="shared" si="1"/>
        <v>1.5850144092219021</v>
      </c>
    </row>
    <row r="25" spans="1:8" s="4" customFormat="1" ht="18.75" customHeight="1" x14ac:dyDescent="0.25">
      <c r="A25" s="31"/>
      <c r="B25" s="24" t="s">
        <v>6</v>
      </c>
      <c r="C25" s="32">
        <f>C10+C11+C12+C13+C14+C15+C16+C17+C18+C19+C20+C21+C22+C23+C24</f>
        <v>13963639.200000001</v>
      </c>
      <c r="D25" s="32">
        <f>D10+D11+D12+D13+D14+D15+D16+D17+D18+D19+D20+D21+D22+D23+D24</f>
        <v>10430001.799999997</v>
      </c>
      <c r="E25" s="33">
        <f t="shared" si="0"/>
        <v>74.694008135071243</v>
      </c>
      <c r="F25" s="32">
        <f>F10+F11+F12+F13+F14+F15+F16+F17+F18+F19+F20+F21+F22+F23+F24</f>
        <v>2477539.8000000003</v>
      </c>
      <c r="G25" s="32">
        <f t="shared" si="1"/>
        <v>17.742794442869879</v>
      </c>
    </row>
    <row r="26" spans="1:8" s="2" customFormat="1" x14ac:dyDescent="0.25">
      <c r="A26" s="10"/>
      <c r="B26" s="10"/>
      <c r="C26" s="30"/>
      <c r="D26" s="10"/>
      <c r="E26" s="10"/>
      <c r="F26" s="12"/>
      <c r="G26" s="11"/>
    </row>
    <row r="27" spans="1:8" s="2" customFormat="1" x14ac:dyDescent="0.25">
      <c r="A27" s="10"/>
      <c r="B27" s="10"/>
      <c r="C27" s="13"/>
      <c r="D27" s="13"/>
      <c r="E27" s="13"/>
      <c r="F27" s="13"/>
      <c r="G27" s="11"/>
    </row>
    <row r="28" spans="1:8" s="2" customFormat="1" x14ac:dyDescent="0.25">
      <c r="A28" s="10"/>
      <c r="B28" s="13"/>
      <c r="C28" s="14"/>
      <c r="D28" s="14"/>
      <c r="E28" s="13"/>
      <c r="F28" s="15"/>
      <c r="G28" s="14"/>
    </row>
    <row r="29" spans="1:8" s="2" customFormat="1" x14ac:dyDescent="0.25">
      <c r="A29" s="10"/>
      <c r="B29" s="13"/>
      <c r="C29" s="14"/>
      <c r="D29" s="13"/>
      <c r="E29" s="13"/>
      <c r="F29" s="15"/>
      <c r="G29" s="11"/>
    </row>
    <row r="30" spans="1:8" s="2" customFormat="1" x14ac:dyDescent="0.25">
      <c r="A30" s="10"/>
      <c r="B30" s="13"/>
      <c r="C30" s="14"/>
      <c r="D30" s="13"/>
      <c r="E30" s="13"/>
      <c r="F30" s="15"/>
      <c r="G30" s="11"/>
    </row>
    <row r="31" spans="1:8" s="2" customFormat="1" x14ac:dyDescent="0.25">
      <c r="A31" s="10"/>
      <c r="B31" s="13"/>
      <c r="C31" s="13"/>
      <c r="D31" s="13"/>
      <c r="E31" s="13"/>
      <c r="F31" s="15"/>
      <c r="G31" s="11"/>
    </row>
    <row r="32" spans="1:8" s="2" customFormat="1" x14ac:dyDescent="0.25">
      <c r="A32" s="10"/>
      <c r="B32" s="13"/>
      <c r="C32" s="16"/>
      <c r="D32" s="13"/>
      <c r="E32" s="13"/>
      <c r="F32" s="15"/>
      <c r="G32" s="11"/>
    </row>
    <row r="33" spans="1:7" s="2" customFormat="1" x14ac:dyDescent="0.25">
      <c r="A33" s="10"/>
      <c r="B33" s="13"/>
      <c r="C33" s="13"/>
      <c r="D33" s="13"/>
      <c r="E33" s="13"/>
      <c r="F33" s="15"/>
      <c r="G33" s="11"/>
    </row>
    <row r="34" spans="1:7" s="2" customFormat="1" x14ac:dyDescent="0.25">
      <c r="A34" s="10"/>
      <c r="B34" s="13"/>
      <c r="C34" s="13"/>
      <c r="D34" s="13"/>
      <c r="E34" s="13"/>
      <c r="F34" s="17"/>
      <c r="G34" s="11"/>
    </row>
    <row r="35" spans="1:7" s="2" customFormat="1" x14ac:dyDescent="0.25">
      <c r="A35" s="10"/>
      <c r="B35" s="13"/>
      <c r="C35" s="13"/>
      <c r="D35" s="18"/>
      <c r="E35" s="13"/>
      <c r="F35" s="15"/>
      <c r="G35" s="11"/>
    </row>
    <row r="36" spans="1:7" s="2" customFormat="1" x14ac:dyDescent="0.25">
      <c r="A36" s="10"/>
      <c r="B36" s="13"/>
      <c r="C36" s="13"/>
      <c r="D36" s="13"/>
      <c r="E36" s="13"/>
      <c r="F36" s="15"/>
      <c r="G36" s="11"/>
    </row>
    <row r="37" spans="1:7" s="2" customFormat="1" x14ac:dyDescent="0.25">
      <c r="A37" s="10"/>
      <c r="B37" s="16"/>
      <c r="C37" s="13"/>
      <c r="D37" s="13"/>
      <c r="E37" s="13"/>
      <c r="F37" s="15"/>
      <c r="G37" s="11"/>
    </row>
    <row r="38" spans="1:7" s="2" customFormat="1" x14ac:dyDescent="0.25">
      <c r="A38" s="10"/>
      <c r="B38" s="13"/>
      <c r="C38" s="13"/>
      <c r="D38" s="13"/>
      <c r="E38" s="13"/>
      <c r="F38" s="15"/>
      <c r="G38" s="11"/>
    </row>
    <row r="39" spans="1:7" x14ac:dyDescent="0.25">
      <c r="A39" s="10"/>
      <c r="B39" s="10"/>
      <c r="C39" s="13"/>
      <c r="D39" s="8"/>
      <c r="E39" s="8"/>
      <c r="F39" s="19"/>
    </row>
    <row r="40" spans="1:7" x14ac:dyDescent="0.25">
      <c r="A40" s="10"/>
      <c r="B40" s="13"/>
      <c r="C40" s="13"/>
      <c r="D40" s="8"/>
      <c r="E40" s="8"/>
      <c r="F40" s="19"/>
    </row>
    <row r="41" spans="1:7" x14ac:dyDescent="0.25">
      <c r="A41" s="10"/>
      <c r="B41" s="13"/>
      <c r="C41" s="13"/>
      <c r="D41" s="8"/>
      <c r="E41" s="8"/>
      <c r="F41" s="19"/>
    </row>
    <row r="42" spans="1:7" x14ac:dyDescent="0.25">
      <c r="A42" s="10"/>
      <c r="B42" s="13"/>
      <c r="C42" s="13"/>
      <c r="D42" s="8"/>
      <c r="E42" s="8"/>
      <c r="F42" s="19"/>
    </row>
  </sheetData>
  <mergeCells count="11">
    <mergeCell ref="C7:C8"/>
    <mergeCell ref="B7:B8"/>
    <mergeCell ref="A7:A8"/>
    <mergeCell ref="A1:G1"/>
    <mergeCell ref="A4:G4"/>
    <mergeCell ref="A5:G5"/>
    <mergeCell ref="D7:E7"/>
    <mergeCell ref="F7:G7"/>
    <mergeCell ref="A2:G2"/>
    <mergeCell ref="A3:G3"/>
    <mergeCell ref="C6:G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Ольга А. Спесивцева</cp:lastModifiedBy>
  <cp:lastPrinted>2026-04-23T07:39:50Z</cp:lastPrinted>
  <dcterms:created xsi:type="dcterms:W3CDTF">2012-07-10T18:14:32Z</dcterms:created>
  <dcterms:modified xsi:type="dcterms:W3CDTF">2026-04-23T07:39:54Z</dcterms:modified>
</cp:coreProperties>
</file>